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1400" yWindow="720" windowWidth="17475" windowHeight="14835"/>
  </bookViews>
  <sheets>
    <sheet name="a" sheetId="1" r:id="rId1"/>
  </sheets>
  <definedNames>
    <definedName name="_xlnm.Print_Area" localSheetId="0">a!$A$1:$F$47</definedName>
  </definedNames>
  <calcPr calcId="152511"/>
</workbook>
</file>

<file path=xl/calcChain.xml><?xml version="1.0" encoding="utf-8"?>
<calcChain xmlns="http://schemas.openxmlformats.org/spreadsheetml/2006/main">
  <c r="B36" i="1" l="1"/>
  <c r="E26" i="1"/>
  <c r="E34" i="1"/>
  <c r="E15" i="1"/>
  <c r="E8" i="1"/>
  <c r="E7" i="1"/>
  <c r="E27" i="1" l="1"/>
  <c r="F19" i="1"/>
  <c r="F38" i="1" l="1"/>
  <c r="F40" i="1" s="1"/>
  <c r="F41" i="1" s="1"/>
  <c r="F42" i="1" s="1"/>
</calcChain>
</file>

<file path=xl/sharedStrings.xml><?xml version="1.0" encoding="utf-8"?>
<sst xmlns="http://schemas.openxmlformats.org/spreadsheetml/2006/main" count="65" uniqueCount="30">
  <si>
    <t>VAT</t>
  </si>
  <si>
    <t>RAZEM</t>
  </si>
  <si>
    <t>Wyszczególnienie</t>
  </si>
  <si>
    <t>ilość</t>
  </si>
  <si>
    <t>j.m.</t>
  </si>
  <si>
    <t>Razem netto</t>
  </si>
  <si>
    <t>cena jednostkowa netto</t>
  </si>
  <si>
    <t>kpl</t>
  </si>
  <si>
    <t>m2</t>
  </si>
  <si>
    <t>Cyklinowanie parkietu 17,6mx10,15m</t>
  </si>
  <si>
    <t>szt</t>
  </si>
  <si>
    <t>Wyposażenie sali gimnastycznej  - słupki naścienne do siatkówki</t>
  </si>
  <si>
    <t>Wyposażenie sali gimnastycznej  - siatka do siatkówki</t>
  </si>
  <si>
    <t>Wyposażenie sali gimnastycznej  - elektroniczna tablica wyników</t>
  </si>
  <si>
    <t>Wyposażenie sali gimnastycznej  - ławka dla graczy 2,5mb</t>
  </si>
  <si>
    <t>Wyposażenie sali gimnastycznej  - bramka aluminiowa do piłki nożnej</t>
  </si>
  <si>
    <t>Wyposażenie sali gimnastycznej  - materace gimnastyczne</t>
  </si>
  <si>
    <t>Wyposażenie sali gimnastycznej  - nagłosnienie do sali sportowej</t>
  </si>
  <si>
    <t>Cyklinowanie parkietu 17,6mx10,5m</t>
  </si>
  <si>
    <t>Wyposażenie sali gimnastycznej  - zabezpieczenie grzejników 1mx 17,6m</t>
  </si>
  <si>
    <t>Koszty realizacji inwestycji – Modernizacja sali gimnastycznej w Szkole Podstawowej w Czermnie</t>
  </si>
  <si>
    <t>Koszty realizacji inwestycji – Modernizacja sali gimnastycznej w Szkole Podstawowej w Fałkowie</t>
  </si>
  <si>
    <t>Lakierowanie parkietu z malowaniem linii boisk 17,6mx10,15m</t>
  </si>
  <si>
    <t>Lakierowanie parkietu z malowaniem linii boisk 17,6mx10,5m</t>
  </si>
  <si>
    <t>Wyposażenie sali gimnastycznej - kosze do koszykówki</t>
  </si>
  <si>
    <t>PRZEDMIAR - KOSZTORYS OFERTOWY</t>
  </si>
  <si>
    <t>Oferowana cena jednostkowa netto</t>
  </si>
  <si>
    <t>Cena netto</t>
  </si>
  <si>
    <t>Cena brutto</t>
  </si>
  <si>
    <t>Wyposażenie sali gimnastycznej  - piłkochwyty za bramkami - siatka ochronna 10m x 8 m (2 siatki po 40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</si>
</sst>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43"/>
  <sheetViews>
    <sheetView tabSelected="1" view="pageBreakPreview" topLeftCell="A25" zoomScale="80" zoomScaleNormal="90" zoomScaleSheetLayoutView="80" workbookViewId="0">
      <selection activeCell="K33" sqref="K33"/>
    </sheetView>
  </sheetViews>
  <sheetFormatPr defaultRowHeight="15" x14ac:dyDescent="0.25"/>
  <cols>
    <col min="1" max="1" width="2.28515625" style="3" customWidth="1"/>
    <col min="2" max="2" width="61.7109375" style="5" customWidth="1"/>
    <col min="3" max="3" width="4.42578125" style="6" bestFit="1" customWidth="1"/>
    <col min="4" max="4" width="17.5703125" style="7" customWidth="1"/>
    <col min="5" max="5" width="11.7109375" style="6" customWidth="1"/>
    <col min="6" max="6" width="17" style="7" customWidth="1"/>
    <col min="7" max="48" width="9.140625" style="4"/>
    <col min="49" max="243" width="9.140625" style="5"/>
    <col min="244" max="244" width="3.5703125" style="5" customWidth="1"/>
    <col min="245" max="245" width="6.5703125" style="5" customWidth="1"/>
    <col min="246" max="246" width="74.7109375" style="5" customWidth="1"/>
    <col min="247" max="249" width="18.140625" style="5" customWidth="1"/>
    <col min="250" max="250" width="18" style="5" customWidth="1"/>
    <col min="251" max="251" width="15.28515625" style="5" customWidth="1"/>
    <col min="252" max="499" width="9.140625" style="5"/>
    <col min="500" max="500" width="3.5703125" style="5" customWidth="1"/>
    <col min="501" max="501" width="6.5703125" style="5" customWidth="1"/>
    <col min="502" max="502" width="74.7109375" style="5" customWidth="1"/>
    <col min="503" max="505" width="18.140625" style="5" customWidth="1"/>
    <col min="506" max="506" width="18" style="5" customWidth="1"/>
    <col min="507" max="507" width="15.28515625" style="5" customWidth="1"/>
    <col min="508" max="755" width="9.140625" style="5"/>
    <col min="756" max="756" width="3.5703125" style="5" customWidth="1"/>
    <col min="757" max="757" width="6.5703125" style="5" customWidth="1"/>
    <col min="758" max="758" width="74.7109375" style="5" customWidth="1"/>
    <col min="759" max="761" width="18.140625" style="5" customWidth="1"/>
    <col min="762" max="762" width="18" style="5" customWidth="1"/>
    <col min="763" max="763" width="15.28515625" style="5" customWidth="1"/>
    <col min="764" max="1011" width="9.140625" style="5"/>
    <col min="1012" max="1012" width="3.5703125" style="5" customWidth="1"/>
    <col min="1013" max="1013" width="6.5703125" style="5" customWidth="1"/>
    <col min="1014" max="1014" width="74.7109375" style="5" customWidth="1"/>
    <col min="1015" max="1017" width="18.140625" style="5" customWidth="1"/>
    <col min="1018" max="1018" width="18" style="5" customWidth="1"/>
    <col min="1019" max="1019" width="15.28515625" style="5" customWidth="1"/>
    <col min="1020" max="1267" width="9.140625" style="5"/>
    <col min="1268" max="1268" width="3.5703125" style="5" customWidth="1"/>
    <col min="1269" max="1269" width="6.5703125" style="5" customWidth="1"/>
    <col min="1270" max="1270" width="74.7109375" style="5" customWidth="1"/>
    <col min="1271" max="1273" width="18.140625" style="5" customWidth="1"/>
    <col min="1274" max="1274" width="18" style="5" customWidth="1"/>
    <col min="1275" max="1275" width="15.28515625" style="5" customWidth="1"/>
    <col min="1276" max="1523" width="9.140625" style="5"/>
    <col min="1524" max="1524" width="3.5703125" style="5" customWidth="1"/>
    <col min="1525" max="1525" width="6.5703125" style="5" customWidth="1"/>
    <col min="1526" max="1526" width="74.7109375" style="5" customWidth="1"/>
    <col min="1527" max="1529" width="18.140625" style="5" customWidth="1"/>
    <col min="1530" max="1530" width="18" style="5" customWidth="1"/>
    <col min="1531" max="1531" width="15.28515625" style="5" customWidth="1"/>
    <col min="1532" max="1779" width="9.140625" style="5"/>
    <col min="1780" max="1780" width="3.5703125" style="5" customWidth="1"/>
    <col min="1781" max="1781" width="6.5703125" style="5" customWidth="1"/>
    <col min="1782" max="1782" width="74.7109375" style="5" customWidth="1"/>
    <col min="1783" max="1785" width="18.140625" style="5" customWidth="1"/>
    <col min="1786" max="1786" width="18" style="5" customWidth="1"/>
    <col min="1787" max="1787" width="15.28515625" style="5" customWidth="1"/>
    <col min="1788" max="2035" width="9.140625" style="5"/>
    <col min="2036" max="2036" width="3.5703125" style="5" customWidth="1"/>
    <col min="2037" max="2037" width="6.5703125" style="5" customWidth="1"/>
    <col min="2038" max="2038" width="74.7109375" style="5" customWidth="1"/>
    <col min="2039" max="2041" width="18.140625" style="5" customWidth="1"/>
    <col min="2042" max="2042" width="18" style="5" customWidth="1"/>
    <col min="2043" max="2043" width="15.28515625" style="5" customWidth="1"/>
    <col min="2044" max="2291" width="9.140625" style="5"/>
    <col min="2292" max="2292" width="3.5703125" style="5" customWidth="1"/>
    <col min="2293" max="2293" width="6.5703125" style="5" customWidth="1"/>
    <col min="2294" max="2294" width="74.7109375" style="5" customWidth="1"/>
    <col min="2295" max="2297" width="18.140625" style="5" customWidth="1"/>
    <col min="2298" max="2298" width="18" style="5" customWidth="1"/>
    <col min="2299" max="2299" width="15.28515625" style="5" customWidth="1"/>
    <col min="2300" max="2547" width="9.140625" style="5"/>
    <col min="2548" max="2548" width="3.5703125" style="5" customWidth="1"/>
    <col min="2549" max="2549" width="6.5703125" style="5" customWidth="1"/>
    <col min="2550" max="2550" width="74.7109375" style="5" customWidth="1"/>
    <col min="2551" max="2553" width="18.140625" style="5" customWidth="1"/>
    <col min="2554" max="2554" width="18" style="5" customWidth="1"/>
    <col min="2555" max="2555" width="15.28515625" style="5" customWidth="1"/>
    <col min="2556" max="2803" width="9.140625" style="5"/>
    <col min="2804" max="2804" width="3.5703125" style="5" customWidth="1"/>
    <col min="2805" max="2805" width="6.5703125" style="5" customWidth="1"/>
    <col min="2806" max="2806" width="74.7109375" style="5" customWidth="1"/>
    <col min="2807" max="2809" width="18.140625" style="5" customWidth="1"/>
    <col min="2810" max="2810" width="18" style="5" customWidth="1"/>
    <col min="2811" max="2811" width="15.28515625" style="5" customWidth="1"/>
    <col min="2812" max="3059" width="9.140625" style="5"/>
    <col min="3060" max="3060" width="3.5703125" style="5" customWidth="1"/>
    <col min="3061" max="3061" width="6.5703125" style="5" customWidth="1"/>
    <col min="3062" max="3062" width="74.7109375" style="5" customWidth="1"/>
    <col min="3063" max="3065" width="18.140625" style="5" customWidth="1"/>
    <col min="3066" max="3066" width="18" style="5" customWidth="1"/>
    <col min="3067" max="3067" width="15.28515625" style="5" customWidth="1"/>
    <col min="3068" max="3315" width="9.140625" style="5"/>
    <col min="3316" max="3316" width="3.5703125" style="5" customWidth="1"/>
    <col min="3317" max="3317" width="6.5703125" style="5" customWidth="1"/>
    <col min="3318" max="3318" width="74.7109375" style="5" customWidth="1"/>
    <col min="3319" max="3321" width="18.140625" style="5" customWidth="1"/>
    <col min="3322" max="3322" width="18" style="5" customWidth="1"/>
    <col min="3323" max="3323" width="15.28515625" style="5" customWidth="1"/>
    <col min="3324" max="3571" width="9.140625" style="5"/>
    <col min="3572" max="3572" width="3.5703125" style="5" customWidth="1"/>
    <col min="3573" max="3573" width="6.5703125" style="5" customWidth="1"/>
    <col min="3574" max="3574" width="74.7109375" style="5" customWidth="1"/>
    <col min="3575" max="3577" width="18.140625" style="5" customWidth="1"/>
    <col min="3578" max="3578" width="18" style="5" customWidth="1"/>
    <col min="3579" max="3579" width="15.28515625" style="5" customWidth="1"/>
    <col min="3580" max="3827" width="9.140625" style="5"/>
    <col min="3828" max="3828" width="3.5703125" style="5" customWidth="1"/>
    <col min="3829" max="3829" width="6.5703125" style="5" customWidth="1"/>
    <col min="3830" max="3830" width="74.7109375" style="5" customWidth="1"/>
    <col min="3831" max="3833" width="18.140625" style="5" customWidth="1"/>
    <col min="3834" max="3834" width="18" style="5" customWidth="1"/>
    <col min="3835" max="3835" width="15.28515625" style="5" customWidth="1"/>
    <col min="3836" max="4083" width="9.140625" style="5"/>
    <col min="4084" max="4084" width="3.5703125" style="5" customWidth="1"/>
    <col min="4085" max="4085" width="6.5703125" style="5" customWidth="1"/>
    <col min="4086" max="4086" width="74.7109375" style="5" customWidth="1"/>
    <col min="4087" max="4089" width="18.140625" style="5" customWidth="1"/>
    <col min="4090" max="4090" width="18" style="5" customWidth="1"/>
    <col min="4091" max="4091" width="15.28515625" style="5" customWidth="1"/>
    <col min="4092" max="4339" width="9.140625" style="5"/>
    <col min="4340" max="4340" width="3.5703125" style="5" customWidth="1"/>
    <col min="4341" max="4341" width="6.5703125" style="5" customWidth="1"/>
    <col min="4342" max="4342" width="74.7109375" style="5" customWidth="1"/>
    <col min="4343" max="4345" width="18.140625" style="5" customWidth="1"/>
    <col min="4346" max="4346" width="18" style="5" customWidth="1"/>
    <col min="4347" max="4347" width="15.28515625" style="5" customWidth="1"/>
    <col min="4348" max="4595" width="9.140625" style="5"/>
    <col min="4596" max="4596" width="3.5703125" style="5" customWidth="1"/>
    <col min="4597" max="4597" width="6.5703125" style="5" customWidth="1"/>
    <col min="4598" max="4598" width="74.7109375" style="5" customWidth="1"/>
    <col min="4599" max="4601" width="18.140625" style="5" customWidth="1"/>
    <col min="4602" max="4602" width="18" style="5" customWidth="1"/>
    <col min="4603" max="4603" width="15.28515625" style="5" customWidth="1"/>
    <col min="4604" max="4851" width="9.140625" style="5"/>
    <col min="4852" max="4852" width="3.5703125" style="5" customWidth="1"/>
    <col min="4853" max="4853" width="6.5703125" style="5" customWidth="1"/>
    <col min="4854" max="4854" width="74.7109375" style="5" customWidth="1"/>
    <col min="4855" max="4857" width="18.140625" style="5" customWidth="1"/>
    <col min="4858" max="4858" width="18" style="5" customWidth="1"/>
    <col min="4859" max="4859" width="15.28515625" style="5" customWidth="1"/>
    <col min="4860" max="5107" width="9.140625" style="5"/>
    <col min="5108" max="5108" width="3.5703125" style="5" customWidth="1"/>
    <col min="5109" max="5109" width="6.5703125" style="5" customWidth="1"/>
    <col min="5110" max="5110" width="74.7109375" style="5" customWidth="1"/>
    <col min="5111" max="5113" width="18.140625" style="5" customWidth="1"/>
    <col min="5114" max="5114" width="18" style="5" customWidth="1"/>
    <col min="5115" max="5115" width="15.28515625" style="5" customWidth="1"/>
    <col min="5116" max="5363" width="9.140625" style="5"/>
    <col min="5364" max="5364" width="3.5703125" style="5" customWidth="1"/>
    <col min="5365" max="5365" width="6.5703125" style="5" customWidth="1"/>
    <col min="5366" max="5366" width="74.7109375" style="5" customWidth="1"/>
    <col min="5367" max="5369" width="18.140625" style="5" customWidth="1"/>
    <col min="5370" max="5370" width="18" style="5" customWidth="1"/>
    <col min="5371" max="5371" width="15.28515625" style="5" customWidth="1"/>
    <col min="5372" max="5619" width="9.140625" style="5"/>
    <col min="5620" max="5620" width="3.5703125" style="5" customWidth="1"/>
    <col min="5621" max="5621" width="6.5703125" style="5" customWidth="1"/>
    <col min="5622" max="5622" width="74.7109375" style="5" customWidth="1"/>
    <col min="5623" max="5625" width="18.140625" style="5" customWidth="1"/>
    <col min="5626" max="5626" width="18" style="5" customWidth="1"/>
    <col min="5627" max="5627" width="15.28515625" style="5" customWidth="1"/>
    <col min="5628" max="5875" width="9.140625" style="5"/>
    <col min="5876" max="5876" width="3.5703125" style="5" customWidth="1"/>
    <col min="5877" max="5877" width="6.5703125" style="5" customWidth="1"/>
    <col min="5878" max="5878" width="74.7109375" style="5" customWidth="1"/>
    <col min="5879" max="5881" width="18.140625" style="5" customWidth="1"/>
    <col min="5882" max="5882" width="18" style="5" customWidth="1"/>
    <col min="5883" max="5883" width="15.28515625" style="5" customWidth="1"/>
    <col min="5884" max="6131" width="9.140625" style="5"/>
    <col min="6132" max="6132" width="3.5703125" style="5" customWidth="1"/>
    <col min="6133" max="6133" width="6.5703125" style="5" customWidth="1"/>
    <col min="6134" max="6134" width="74.7109375" style="5" customWidth="1"/>
    <col min="6135" max="6137" width="18.140625" style="5" customWidth="1"/>
    <col min="6138" max="6138" width="18" style="5" customWidth="1"/>
    <col min="6139" max="6139" width="15.28515625" style="5" customWidth="1"/>
    <col min="6140" max="6387" width="9.140625" style="5"/>
    <col min="6388" max="6388" width="3.5703125" style="5" customWidth="1"/>
    <col min="6389" max="6389" width="6.5703125" style="5" customWidth="1"/>
    <col min="6390" max="6390" width="74.7109375" style="5" customWidth="1"/>
    <col min="6391" max="6393" width="18.140625" style="5" customWidth="1"/>
    <col min="6394" max="6394" width="18" style="5" customWidth="1"/>
    <col min="6395" max="6395" width="15.28515625" style="5" customWidth="1"/>
    <col min="6396" max="6643" width="9.140625" style="5"/>
    <col min="6644" max="6644" width="3.5703125" style="5" customWidth="1"/>
    <col min="6645" max="6645" width="6.5703125" style="5" customWidth="1"/>
    <col min="6646" max="6646" width="74.7109375" style="5" customWidth="1"/>
    <col min="6647" max="6649" width="18.140625" style="5" customWidth="1"/>
    <col min="6650" max="6650" width="18" style="5" customWidth="1"/>
    <col min="6651" max="6651" width="15.28515625" style="5" customWidth="1"/>
    <col min="6652" max="6899" width="9.140625" style="5"/>
    <col min="6900" max="6900" width="3.5703125" style="5" customWidth="1"/>
    <col min="6901" max="6901" width="6.5703125" style="5" customWidth="1"/>
    <col min="6902" max="6902" width="74.7109375" style="5" customWidth="1"/>
    <col min="6903" max="6905" width="18.140625" style="5" customWidth="1"/>
    <col min="6906" max="6906" width="18" style="5" customWidth="1"/>
    <col min="6907" max="6907" width="15.28515625" style="5" customWidth="1"/>
    <col min="6908" max="7155" width="9.140625" style="5"/>
    <col min="7156" max="7156" width="3.5703125" style="5" customWidth="1"/>
    <col min="7157" max="7157" width="6.5703125" style="5" customWidth="1"/>
    <col min="7158" max="7158" width="74.7109375" style="5" customWidth="1"/>
    <col min="7159" max="7161" width="18.140625" style="5" customWidth="1"/>
    <col min="7162" max="7162" width="18" style="5" customWidth="1"/>
    <col min="7163" max="7163" width="15.28515625" style="5" customWidth="1"/>
    <col min="7164" max="7411" width="9.140625" style="5"/>
    <col min="7412" max="7412" width="3.5703125" style="5" customWidth="1"/>
    <col min="7413" max="7413" width="6.5703125" style="5" customWidth="1"/>
    <col min="7414" max="7414" width="74.7109375" style="5" customWidth="1"/>
    <col min="7415" max="7417" width="18.140625" style="5" customWidth="1"/>
    <col min="7418" max="7418" width="18" style="5" customWidth="1"/>
    <col min="7419" max="7419" width="15.28515625" style="5" customWidth="1"/>
    <col min="7420" max="7667" width="9.140625" style="5"/>
    <col min="7668" max="7668" width="3.5703125" style="5" customWidth="1"/>
    <col min="7669" max="7669" width="6.5703125" style="5" customWidth="1"/>
    <col min="7670" max="7670" width="74.7109375" style="5" customWidth="1"/>
    <col min="7671" max="7673" width="18.140625" style="5" customWidth="1"/>
    <col min="7674" max="7674" width="18" style="5" customWidth="1"/>
    <col min="7675" max="7675" width="15.28515625" style="5" customWidth="1"/>
    <col min="7676" max="7923" width="9.140625" style="5"/>
    <col min="7924" max="7924" width="3.5703125" style="5" customWidth="1"/>
    <col min="7925" max="7925" width="6.5703125" style="5" customWidth="1"/>
    <col min="7926" max="7926" width="74.7109375" style="5" customWidth="1"/>
    <col min="7927" max="7929" width="18.140625" style="5" customWidth="1"/>
    <col min="7930" max="7930" width="18" style="5" customWidth="1"/>
    <col min="7931" max="7931" width="15.28515625" style="5" customWidth="1"/>
    <col min="7932" max="8179" width="9.140625" style="5"/>
    <col min="8180" max="8180" width="3.5703125" style="5" customWidth="1"/>
    <col min="8181" max="8181" width="6.5703125" style="5" customWidth="1"/>
    <col min="8182" max="8182" width="74.7109375" style="5" customWidth="1"/>
    <col min="8183" max="8185" width="18.140625" style="5" customWidth="1"/>
    <col min="8186" max="8186" width="18" style="5" customWidth="1"/>
    <col min="8187" max="8187" width="15.28515625" style="5" customWidth="1"/>
    <col min="8188" max="8435" width="9.140625" style="5"/>
    <col min="8436" max="8436" width="3.5703125" style="5" customWidth="1"/>
    <col min="8437" max="8437" width="6.5703125" style="5" customWidth="1"/>
    <col min="8438" max="8438" width="74.7109375" style="5" customWidth="1"/>
    <col min="8439" max="8441" width="18.140625" style="5" customWidth="1"/>
    <col min="8442" max="8442" width="18" style="5" customWidth="1"/>
    <col min="8443" max="8443" width="15.28515625" style="5" customWidth="1"/>
    <col min="8444" max="8691" width="9.140625" style="5"/>
    <col min="8692" max="8692" width="3.5703125" style="5" customWidth="1"/>
    <col min="8693" max="8693" width="6.5703125" style="5" customWidth="1"/>
    <col min="8694" max="8694" width="74.7109375" style="5" customWidth="1"/>
    <col min="8695" max="8697" width="18.140625" style="5" customWidth="1"/>
    <col min="8698" max="8698" width="18" style="5" customWidth="1"/>
    <col min="8699" max="8699" width="15.28515625" style="5" customWidth="1"/>
    <col min="8700" max="8947" width="9.140625" style="5"/>
    <col min="8948" max="8948" width="3.5703125" style="5" customWidth="1"/>
    <col min="8949" max="8949" width="6.5703125" style="5" customWidth="1"/>
    <col min="8950" max="8950" width="74.7109375" style="5" customWidth="1"/>
    <col min="8951" max="8953" width="18.140625" style="5" customWidth="1"/>
    <col min="8954" max="8954" width="18" style="5" customWidth="1"/>
    <col min="8955" max="8955" width="15.28515625" style="5" customWidth="1"/>
    <col min="8956" max="9203" width="9.140625" style="5"/>
    <col min="9204" max="9204" width="3.5703125" style="5" customWidth="1"/>
    <col min="9205" max="9205" width="6.5703125" style="5" customWidth="1"/>
    <col min="9206" max="9206" width="74.7109375" style="5" customWidth="1"/>
    <col min="9207" max="9209" width="18.140625" style="5" customWidth="1"/>
    <col min="9210" max="9210" width="18" style="5" customWidth="1"/>
    <col min="9211" max="9211" width="15.28515625" style="5" customWidth="1"/>
    <col min="9212" max="9459" width="9.140625" style="5"/>
    <col min="9460" max="9460" width="3.5703125" style="5" customWidth="1"/>
    <col min="9461" max="9461" width="6.5703125" style="5" customWidth="1"/>
    <col min="9462" max="9462" width="74.7109375" style="5" customWidth="1"/>
    <col min="9463" max="9465" width="18.140625" style="5" customWidth="1"/>
    <col min="9466" max="9466" width="18" style="5" customWidth="1"/>
    <col min="9467" max="9467" width="15.28515625" style="5" customWidth="1"/>
    <col min="9468" max="9715" width="9.140625" style="5"/>
    <col min="9716" max="9716" width="3.5703125" style="5" customWidth="1"/>
    <col min="9717" max="9717" width="6.5703125" style="5" customWidth="1"/>
    <col min="9718" max="9718" width="74.7109375" style="5" customWidth="1"/>
    <col min="9719" max="9721" width="18.140625" style="5" customWidth="1"/>
    <col min="9722" max="9722" width="18" style="5" customWidth="1"/>
    <col min="9723" max="9723" width="15.28515625" style="5" customWidth="1"/>
    <col min="9724" max="9971" width="9.140625" style="5"/>
    <col min="9972" max="9972" width="3.5703125" style="5" customWidth="1"/>
    <col min="9973" max="9973" width="6.5703125" style="5" customWidth="1"/>
    <col min="9974" max="9974" width="74.7109375" style="5" customWidth="1"/>
    <col min="9975" max="9977" width="18.140625" style="5" customWidth="1"/>
    <col min="9978" max="9978" width="18" style="5" customWidth="1"/>
    <col min="9979" max="9979" width="15.28515625" style="5" customWidth="1"/>
    <col min="9980" max="10227" width="9.140625" style="5"/>
    <col min="10228" max="10228" width="3.5703125" style="5" customWidth="1"/>
    <col min="10229" max="10229" width="6.5703125" style="5" customWidth="1"/>
    <col min="10230" max="10230" width="74.7109375" style="5" customWidth="1"/>
    <col min="10231" max="10233" width="18.140625" style="5" customWidth="1"/>
    <col min="10234" max="10234" width="18" style="5" customWidth="1"/>
    <col min="10235" max="10235" width="15.28515625" style="5" customWidth="1"/>
    <col min="10236" max="10483" width="9.140625" style="5"/>
    <col min="10484" max="10484" width="3.5703125" style="5" customWidth="1"/>
    <col min="10485" max="10485" width="6.5703125" style="5" customWidth="1"/>
    <col min="10486" max="10486" width="74.7109375" style="5" customWidth="1"/>
    <col min="10487" max="10489" width="18.140625" style="5" customWidth="1"/>
    <col min="10490" max="10490" width="18" style="5" customWidth="1"/>
    <col min="10491" max="10491" width="15.28515625" style="5" customWidth="1"/>
    <col min="10492" max="10739" width="9.140625" style="5"/>
    <col min="10740" max="10740" width="3.5703125" style="5" customWidth="1"/>
    <col min="10741" max="10741" width="6.5703125" style="5" customWidth="1"/>
    <col min="10742" max="10742" width="74.7109375" style="5" customWidth="1"/>
    <col min="10743" max="10745" width="18.140625" style="5" customWidth="1"/>
    <col min="10746" max="10746" width="18" style="5" customWidth="1"/>
    <col min="10747" max="10747" width="15.28515625" style="5" customWidth="1"/>
    <col min="10748" max="10995" width="9.140625" style="5"/>
    <col min="10996" max="10996" width="3.5703125" style="5" customWidth="1"/>
    <col min="10997" max="10997" width="6.5703125" style="5" customWidth="1"/>
    <col min="10998" max="10998" width="74.7109375" style="5" customWidth="1"/>
    <col min="10999" max="11001" width="18.140625" style="5" customWidth="1"/>
    <col min="11002" max="11002" width="18" style="5" customWidth="1"/>
    <col min="11003" max="11003" width="15.28515625" style="5" customWidth="1"/>
    <col min="11004" max="11251" width="9.140625" style="5"/>
    <col min="11252" max="11252" width="3.5703125" style="5" customWidth="1"/>
    <col min="11253" max="11253" width="6.5703125" style="5" customWidth="1"/>
    <col min="11254" max="11254" width="74.7109375" style="5" customWidth="1"/>
    <col min="11255" max="11257" width="18.140625" style="5" customWidth="1"/>
    <col min="11258" max="11258" width="18" style="5" customWidth="1"/>
    <col min="11259" max="11259" width="15.28515625" style="5" customWidth="1"/>
    <col min="11260" max="11507" width="9.140625" style="5"/>
    <col min="11508" max="11508" width="3.5703125" style="5" customWidth="1"/>
    <col min="11509" max="11509" width="6.5703125" style="5" customWidth="1"/>
    <col min="11510" max="11510" width="74.7109375" style="5" customWidth="1"/>
    <col min="11511" max="11513" width="18.140625" style="5" customWidth="1"/>
    <col min="11514" max="11514" width="18" style="5" customWidth="1"/>
    <col min="11515" max="11515" width="15.28515625" style="5" customWidth="1"/>
    <col min="11516" max="11763" width="9.140625" style="5"/>
    <col min="11764" max="11764" width="3.5703125" style="5" customWidth="1"/>
    <col min="11765" max="11765" width="6.5703125" style="5" customWidth="1"/>
    <col min="11766" max="11766" width="74.7109375" style="5" customWidth="1"/>
    <col min="11767" max="11769" width="18.140625" style="5" customWidth="1"/>
    <col min="11770" max="11770" width="18" style="5" customWidth="1"/>
    <col min="11771" max="11771" width="15.28515625" style="5" customWidth="1"/>
    <col min="11772" max="12019" width="9.140625" style="5"/>
    <col min="12020" max="12020" width="3.5703125" style="5" customWidth="1"/>
    <col min="12021" max="12021" width="6.5703125" style="5" customWidth="1"/>
    <col min="12022" max="12022" width="74.7109375" style="5" customWidth="1"/>
    <col min="12023" max="12025" width="18.140625" style="5" customWidth="1"/>
    <col min="12026" max="12026" width="18" style="5" customWidth="1"/>
    <col min="12027" max="12027" width="15.28515625" style="5" customWidth="1"/>
    <col min="12028" max="12275" width="9.140625" style="5"/>
    <col min="12276" max="12276" width="3.5703125" style="5" customWidth="1"/>
    <col min="12277" max="12277" width="6.5703125" style="5" customWidth="1"/>
    <col min="12278" max="12278" width="74.7109375" style="5" customWidth="1"/>
    <col min="12279" max="12281" width="18.140625" style="5" customWidth="1"/>
    <col min="12282" max="12282" width="18" style="5" customWidth="1"/>
    <col min="12283" max="12283" width="15.28515625" style="5" customWidth="1"/>
    <col min="12284" max="12531" width="9.140625" style="5"/>
    <col min="12532" max="12532" width="3.5703125" style="5" customWidth="1"/>
    <col min="12533" max="12533" width="6.5703125" style="5" customWidth="1"/>
    <col min="12534" max="12534" width="74.7109375" style="5" customWidth="1"/>
    <col min="12535" max="12537" width="18.140625" style="5" customWidth="1"/>
    <col min="12538" max="12538" width="18" style="5" customWidth="1"/>
    <col min="12539" max="12539" width="15.28515625" style="5" customWidth="1"/>
    <col min="12540" max="12787" width="9.140625" style="5"/>
    <col min="12788" max="12788" width="3.5703125" style="5" customWidth="1"/>
    <col min="12789" max="12789" width="6.5703125" style="5" customWidth="1"/>
    <col min="12790" max="12790" width="74.7109375" style="5" customWidth="1"/>
    <col min="12791" max="12793" width="18.140625" style="5" customWidth="1"/>
    <col min="12794" max="12794" width="18" style="5" customWidth="1"/>
    <col min="12795" max="12795" width="15.28515625" style="5" customWidth="1"/>
    <col min="12796" max="13043" width="9.140625" style="5"/>
    <col min="13044" max="13044" width="3.5703125" style="5" customWidth="1"/>
    <col min="13045" max="13045" width="6.5703125" style="5" customWidth="1"/>
    <col min="13046" max="13046" width="74.7109375" style="5" customWidth="1"/>
    <col min="13047" max="13049" width="18.140625" style="5" customWidth="1"/>
    <col min="13050" max="13050" width="18" style="5" customWidth="1"/>
    <col min="13051" max="13051" width="15.28515625" style="5" customWidth="1"/>
    <col min="13052" max="13299" width="9.140625" style="5"/>
    <col min="13300" max="13300" width="3.5703125" style="5" customWidth="1"/>
    <col min="13301" max="13301" width="6.5703125" style="5" customWidth="1"/>
    <col min="13302" max="13302" width="74.7109375" style="5" customWidth="1"/>
    <col min="13303" max="13305" width="18.140625" style="5" customWidth="1"/>
    <col min="13306" max="13306" width="18" style="5" customWidth="1"/>
    <col min="13307" max="13307" width="15.28515625" style="5" customWidth="1"/>
    <col min="13308" max="13555" width="9.140625" style="5"/>
    <col min="13556" max="13556" width="3.5703125" style="5" customWidth="1"/>
    <col min="13557" max="13557" width="6.5703125" style="5" customWidth="1"/>
    <col min="13558" max="13558" width="74.7109375" style="5" customWidth="1"/>
    <col min="13559" max="13561" width="18.140625" style="5" customWidth="1"/>
    <col min="13562" max="13562" width="18" style="5" customWidth="1"/>
    <col min="13563" max="13563" width="15.28515625" style="5" customWidth="1"/>
    <col min="13564" max="13811" width="9.140625" style="5"/>
    <col min="13812" max="13812" width="3.5703125" style="5" customWidth="1"/>
    <col min="13813" max="13813" width="6.5703125" style="5" customWidth="1"/>
    <col min="13814" max="13814" width="74.7109375" style="5" customWidth="1"/>
    <col min="13815" max="13817" width="18.140625" style="5" customWidth="1"/>
    <col min="13818" max="13818" width="18" style="5" customWidth="1"/>
    <col min="13819" max="13819" width="15.28515625" style="5" customWidth="1"/>
    <col min="13820" max="14067" width="9.140625" style="5"/>
    <col min="14068" max="14068" width="3.5703125" style="5" customWidth="1"/>
    <col min="14069" max="14069" width="6.5703125" style="5" customWidth="1"/>
    <col min="14070" max="14070" width="74.7109375" style="5" customWidth="1"/>
    <col min="14071" max="14073" width="18.140625" style="5" customWidth="1"/>
    <col min="14074" max="14074" width="18" style="5" customWidth="1"/>
    <col min="14075" max="14075" width="15.28515625" style="5" customWidth="1"/>
    <col min="14076" max="14323" width="9.140625" style="5"/>
    <col min="14324" max="14324" width="3.5703125" style="5" customWidth="1"/>
    <col min="14325" max="14325" width="6.5703125" style="5" customWidth="1"/>
    <col min="14326" max="14326" width="74.7109375" style="5" customWidth="1"/>
    <col min="14327" max="14329" width="18.140625" style="5" customWidth="1"/>
    <col min="14330" max="14330" width="18" style="5" customWidth="1"/>
    <col min="14331" max="14331" width="15.28515625" style="5" customWidth="1"/>
    <col min="14332" max="14579" width="9.140625" style="5"/>
    <col min="14580" max="14580" width="3.5703125" style="5" customWidth="1"/>
    <col min="14581" max="14581" width="6.5703125" style="5" customWidth="1"/>
    <col min="14582" max="14582" width="74.7109375" style="5" customWidth="1"/>
    <col min="14583" max="14585" width="18.140625" style="5" customWidth="1"/>
    <col min="14586" max="14586" width="18" style="5" customWidth="1"/>
    <col min="14587" max="14587" width="15.28515625" style="5" customWidth="1"/>
    <col min="14588" max="14835" width="9.140625" style="5"/>
    <col min="14836" max="14836" width="3.5703125" style="5" customWidth="1"/>
    <col min="14837" max="14837" width="6.5703125" style="5" customWidth="1"/>
    <col min="14838" max="14838" width="74.7109375" style="5" customWidth="1"/>
    <col min="14839" max="14841" width="18.140625" style="5" customWidth="1"/>
    <col min="14842" max="14842" width="18" style="5" customWidth="1"/>
    <col min="14843" max="14843" width="15.28515625" style="5" customWidth="1"/>
    <col min="14844" max="15091" width="9.140625" style="5"/>
    <col min="15092" max="15092" width="3.5703125" style="5" customWidth="1"/>
    <col min="15093" max="15093" width="6.5703125" style="5" customWidth="1"/>
    <col min="15094" max="15094" width="74.7109375" style="5" customWidth="1"/>
    <col min="15095" max="15097" width="18.140625" style="5" customWidth="1"/>
    <col min="15098" max="15098" width="18" style="5" customWidth="1"/>
    <col min="15099" max="15099" width="15.28515625" style="5" customWidth="1"/>
    <col min="15100" max="15347" width="9.140625" style="5"/>
    <col min="15348" max="15348" width="3.5703125" style="5" customWidth="1"/>
    <col min="15349" max="15349" width="6.5703125" style="5" customWidth="1"/>
    <col min="15350" max="15350" width="74.7109375" style="5" customWidth="1"/>
    <col min="15351" max="15353" width="18.140625" style="5" customWidth="1"/>
    <col min="15354" max="15354" width="18" style="5" customWidth="1"/>
    <col min="15355" max="15355" width="15.28515625" style="5" customWidth="1"/>
    <col min="15356" max="15603" width="9.140625" style="5"/>
    <col min="15604" max="15604" width="3.5703125" style="5" customWidth="1"/>
    <col min="15605" max="15605" width="6.5703125" style="5" customWidth="1"/>
    <col min="15606" max="15606" width="74.7109375" style="5" customWidth="1"/>
    <col min="15607" max="15609" width="18.140625" style="5" customWidth="1"/>
    <col min="15610" max="15610" width="18" style="5" customWidth="1"/>
    <col min="15611" max="15611" width="15.28515625" style="5" customWidth="1"/>
    <col min="15612" max="15859" width="9.140625" style="5"/>
    <col min="15860" max="15860" width="3.5703125" style="5" customWidth="1"/>
    <col min="15861" max="15861" width="6.5703125" style="5" customWidth="1"/>
    <col min="15862" max="15862" width="74.7109375" style="5" customWidth="1"/>
    <col min="15863" max="15865" width="18.140625" style="5" customWidth="1"/>
    <col min="15866" max="15866" width="18" style="5" customWidth="1"/>
    <col min="15867" max="15867" width="15.28515625" style="5" customWidth="1"/>
    <col min="15868" max="16115" width="9.140625" style="5"/>
    <col min="16116" max="16116" width="3.5703125" style="5" customWidth="1"/>
    <col min="16117" max="16117" width="6.5703125" style="5" customWidth="1"/>
    <col min="16118" max="16118" width="74.7109375" style="5" customWidth="1"/>
    <col min="16119" max="16121" width="18.140625" style="5" customWidth="1"/>
    <col min="16122" max="16122" width="18" style="5" customWidth="1"/>
    <col min="16123" max="16123" width="15.28515625" style="5" customWidth="1"/>
    <col min="16124" max="16384" width="9.140625" style="5"/>
  </cols>
  <sheetData>
    <row r="2" spans="2:6" ht="68.25" customHeight="1" x14ac:dyDescent="0.25">
      <c r="B2" s="15" t="s">
        <v>25</v>
      </c>
      <c r="C2" s="16"/>
      <c r="D2" s="16"/>
      <c r="E2" s="16"/>
      <c r="F2" s="17"/>
    </row>
    <row r="3" spans="2:6" ht="15" customHeight="1" x14ac:dyDescent="0.25"/>
    <row r="4" spans="2:6" ht="28.5" customHeight="1" x14ac:dyDescent="0.25">
      <c r="B4" s="18" t="s">
        <v>20</v>
      </c>
      <c r="C4" s="19"/>
      <c r="D4" s="19"/>
      <c r="E4" s="19"/>
      <c r="F4" s="20"/>
    </row>
    <row r="5" spans="2:6" ht="28.5" customHeight="1" x14ac:dyDescent="0.25">
      <c r="C5" s="5"/>
    </row>
    <row r="6" spans="2:6" ht="28.5" customHeight="1" x14ac:dyDescent="0.25">
      <c r="B6" s="1" t="s">
        <v>2</v>
      </c>
      <c r="C6" s="9" t="s">
        <v>4</v>
      </c>
      <c r="D6" s="8" t="s">
        <v>26</v>
      </c>
      <c r="E6" s="9" t="s">
        <v>3</v>
      </c>
      <c r="F6" s="8" t="s">
        <v>5</v>
      </c>
    </row>
    <row r="7" spans="2:6" ht="28.5" customHeight="1" x14ac:dyDescent="0.25">
      <c r="B7" s="2" t="s">
        <v>9</v>
      </c>
      <c r="C7" s="9" t="s">
        <v>8</v>
      </c>
      <c r="D7" s="8"/>
      <c r="E7" s="9">
        <f>17.6*10.15</f>
        <v>178.64000000000001</v>
      </c>
      <c r="F7" s="8"/>
    </row>
    <row r="8" spans="2:6" ht="28.5" customHeight="1" x14ac:dyDescent="0.25">
      <c r="B8" s="2" t="s">
        <v>22</v>
      </c>
      <c r="C8" s="9" t="s">
        <v>8</v>
      </c>
      <c r="D8" s="8"/>
      <c r="E8" s="9">
        <f>17.6*10.15</f>
        <v>178.64000000000001</v>
      </c>
      <c r="F8" s="8"/>
    </row>
    <row r="9" spans="2:6" ht="28.5" customHeight="1" x14ac:dyDescent="0.25">
      <c r="B9" s="2" t="s">
        <v>24</v>
      </c>
      <c r="C9" s="9" t="s">
        <v>10</v>
      </c>
      <c r="D9" s="8"/>
      <c r="E9" s="9">
        <v>2</v>
      </c>
      <c r="F9" s="8"/>
    </row>
    <row r="10" spans="2:6" ht="28.5" customHeight="1" x14ac:dyDescent="0.25">
      <c r="B10" s="2" t="s">
        <v>11</v>
      </c>
      <c r="C10" s="9" t="s">
        <v>7</v>
      </c>
      <c r="D10" s="8"/>
      <c r="E10" s="9">
        <v>1</v>
      </c>
      <c r="F10" s="8"/>
    </row>
    <row r="11" spans="2:6" ht="28.5" customHeight="1" x14ac:dyDescent="0.25">
      <c r="B11" s="2" t="s">
        <v>12</v>
      </c>
      <c r="C11" s="9" t="s">
        <v>10</v>
      </c>
      <c r="D11" s="8"/>
      <c r="E11" s="9">
        <v>1</v>
      </c>
      <c r="F11" s="8"/>
    </row>
    <row r="12" spans="2:6" ht="28.5" customHeight="1" x14ac:dyDescent="0.25">
      <c r="B12" s="2" t="s">
        <v>13</v>
      </c>
      <c r="C12" s="9" t="s">
        <v>10</v>
      </c>
      <c r="D12" s="8"/>
      <c r="E12" s="9">
        <v>1</v>
      </c>
      <c r="F12" s="8"/>
    </row>
    <row r="13" spans="2:6" ht="28.5" customHeight="1" x14ac:dyDescent="0.25">
      <c r="B13" s="2" t="s">
        <v>14</v>
      </c>
      <c r="C13" s="9" t="s">
        <v>10</v>
      </c>
      <c r="D13" s="8"/>
      <c r="E13" s="9">
        <v>6</v>
      </c>
      <c r="F13" s="8"/>
    </row>
    <row r="14" spans="2:6" ht="28.5" customHeight="1" x14ac:dyDescent="0.25">
      <c r="B14" s="2" t="s">
        <v>15</v>
      </c>
      <c r="C14" s="9" t="s">
        <v>10</v>
      </c>
      <c r="D14" s="8"/>
      <c r="E14" s="9">
        <v>2</v>
      </c>
      <c r="F14" s="8"/>
    </row>
    <row r="15" spans="2:6" ht="28.5" customHeight="1" x14ac:dyDescent="0.25">
      <c r="B15" s="2" t="s">
        <v>29</v>
      </c>
      <c r="C15" s="9" t="s">
        <v>8</v>
      </c>
      <c r="D15" s="8"/>
      <c r="E15" s="9">
        <f>10*8</f>
        <v>80</v>
      </c>
      <c r="F15" s="8"/>
    </row>
    <row r="16" spans="2:6" ht="28.5" customHeight="1" x14ac:dyDescent="0.25">
      <c r="B16" s="2" t="s">
        <v>16</v>
      </c>
      <c r="C16" s="9" t="s">
        <v>10</v>
      </c>
      <c r="D16" s="8"/>
      <c r="E16" s="9">
        <v>10</v>
      </c>
      <c r="F16" s="8"/>
    </row>
    <row r="17" spans="2:6" ht="28.5" customHeight="1" x14ac:dyDescent="0.25">
      <c r="B17" s="2" t="s">
        <v>19</v>
      </c>
      <c r="C17" s="9" t="s">
        <v>8</v>
      </c>
      <c r="D17" s="8"/>
      <c r="E17" s="9">
        <v>17.600000000000001</v>
      </c>
      <c r="F17" s="8"/>
    </row>
    <row r="18" spans="2:6" ht="28.5" customHeight="1" x14ac:dyDescent="0.25">
      <c r="B18" s="2" t="s">
        <v>17</v>
      </c>
      <c r="C18" s="9" t="s">
        <v>7</v>
      </c>
      <c r="D18" s="8"/>
      <c r="E18" s="9">
        <v>1</v>
      </c>
      <c r="F18" s="8"/>
    </row>
    <row r="19" spans="2:6" ht="28.5" customHeight="1" x14ac:dyDescent="0.25">
      <c r="B19" s="3"/>
      <c r="C19" s="3"/>
      <c r="D19" s="3"/>
      <c r="E19" s="10" t="s">
        <v>1</v>
      </c>
      <c r="F19" s="11">
        <f>SUM(F7:F18)</f>
        <v>0</v>
      </c>
    </row>
    <row r="20" spans="2:6" ht="28.5" customHeight="1" x14ac:dyDescent="0.25"/>
    <row r="21" spans="2:6" ht="28.5" customHeight="1" x14ac:dyDescent="0.25"/>
    <row r="22" spans="2:6" ht="28.5" customHeight="1" x14ac:dyDescent="0.25"/>
    <row r="23" spans="2:6" ht="28.5" customHeight="1" x14ac:dyDescent="0.25">
      <c r="B23" s="18" t="s">
        <v>21</v>
      </c>
      <c r="C23" s="19"/>
      <c r="D23" s="19"/>
      <c r="E23" s="19"/>
      <c r="F23" s="20"/>
    </row>
    <row r="24" spans="2:6" ht="28.5" customHeight="1" x14ac:dyDescent="0.25">
      <c r="C24" s="5"/>
    </row>
    <row r="25" spans="2:6" ht="28.5" customHeight="1" x14ac:dyDescent="0.25">
      <c r="B25" s="1" t="s">
        <v>2</v>
      </c>
      <c r="C25" s="9" t="s">
        <v>4</v>
      </c>
      <c r="D25" s="8" t="s">
        <v>6</v>
      </c>
      <c r="E25" s="9" t="s">
        <v>3</v>
      </c>
      <c r="F25" s="8" t="s">
        <v>5</v>
      </c>
    </row>
    <row r="26" spans="2:6" ht="28.5" customHeight="1" x14ac:dyDescent="0.25">
      <c r="B26" s="2" t="s">
        <v>18</v>
      </c>
      <c r="C26" s="9" t="s">
        <v>8</v>
      </c>
      <c r="D26" s="8"/>
      <c r="E26" s="9">
        <f>17.6*10.5</f>
        <v>184.8</v>
      </c>
      <c r="F26" s="8"/>
    </row>
    <row r="27" spans="2:6" ht="28.5" customHeight="1" x14ac:dyDescent="0.25">
      <c r="B27" s="2" t="s">
        <v>23</v>
      </c>
      <c r="C27" s="9" t="s">
        <v>8</v>
      </c>
      <c r="D27" s="8"/>
      <c r="E27" s="9">
        <f>E26</f>
        <v>184.8</v>
      </c>
      <c r="F27" s="8"/>
    </row>
    <row r="28" spans="2:6" ht="28.5" customHeight="1" x14ac:dyDescent="0.25">
      <c r="B28" s="2" t="s">
        <v>24</v>
      </c>
      <c r="C28" s="9" t="s">
        <v>10</v>
      </c>
      <c r="D28" s="8"/>
      <c r="E28" s="9">
        <v>2</v>
      </c>
      <c r="F28" s="8"/>
    </row>
    <row r="29" spans="2:6" ht="28.5" customHeight="1" x14ac:dyDescent="0.25">
      <c r="B29" s="2" t="s">
        <v>11</v>
      </c>
      <c r="C29" s="9" t="s">
        <v>7</v>
      </c>
      <c r="D29" s="8"/>
      <c r="E29" s="9">
        <v>1</v>
      </c>
      <c r="F29" s="8"/>
    </row>
    <row r="30" spans="2:6" ht="28.5" customHeight="1" x14ac:dyDescent="0.25">
      <c r="B30" s="2" t="s">
        <v>12</v>
      </c>
      <c r="C30" s="9" t="s">
        <v>10</v>
      </c>
      <c r="D30" s="8"/>
      <c r="E30" s="9">
        <v>1</v>
      </c>
      <c r="F30" s="8"/>
    </row>
    <row r="31" spans="2:6" ht="28.5" customHeight="1" x14ac:dyDescent="0.25">
      <c r="B31" s="2" t="s">
        <v>13</v>
      </c>
      <c r="C31" s="9" t="s">
        <v>10</v>
      </c>
      <c r="D31" s="8"/>
      <c r="E31" s="9">
        <v>1</v>
      </c>
      <c r="F31" s="8"/>
    </row>
    <row r="32" spans="2:6" ht="28.5" customHeight="1" x14ac:dyDescent="0.25">
      <c r="B32" s="2" t="s">
        <v>14</v>
      </c>
      <c r="C32" s="9" t="s">
        <v>10</v>
      </c>
      <c r="D32" s="8"/>
      <c r="E32" s="9">
        <v>6</v>
      </c>
      <c r="F32" s="8"/>
    </row>
    <row r="33" spans="2:6" ht="28.5" customHeight="1" x14ac:dyDescent="0.25">
      <c r="B33" s="2" t="s">
        <v>15</v>
      </c>
      <c r="C33" s="9" t="s">
        <v>10</v>
      </c>
      <c r="D33" s="8"/>
      <c r="E33" s="9">
        <v>2</v>
      </c>
      <c r="F33" s="8"/>
    </row>
    <row r="34" spans="2:6" ht="28.5" customHeight="1" x14ac:dyDescent="0.25">
      <c r="B34" s="2" t="s">
        <v>29</v>
      </c>
      <c r="C34" s="9" t="s">
        <v>8</v>
      </c>
      <c r="D34" s="8"/>
      <c r="E34" s="9">
        <f>10*8</f>
        <v>80</v>
      </c>
      <c r="F34" s="8"/>
    </row>
    <row r="35" spans="2:6" ht="28.5" customHeight="1" x14ac:dyDescent="0.25">
      <c r="B35" s="2" t="s">
        <v>16</v>
      </c>
      <c r="C35" s="9" t="s">
        <v>10</v>
      </c>
      <c r="D35" s="8"/>
      <c r="E35" s="9">
        <v>10</v>
      </c>
      <c r="F35" s="8"/>
    </row>
    <row r="36" spans="2:6" ht="28.5" customHeight="1" x14ac:dyDescent="0.25">
      <c r="B36" s="2" t="str">
        <f>B17</f>
        <v>Wyposażenie sali gimnastycznej  - zabezpieczenie grzejników 1mx 17,6m</v>
      </c>
      <c r="C36" s="9" t="s">
        <v>8</v>
      </c>
      <c r="D36" s="8"/>
      <c r="E36" s="12">
        <v>17.600000000000001</v>
      </c>
      <c r="F36" s="8"/>
    </row>
    <row r="37" spans="2:6" ht="28.5" customHeight="1" x14ac:dyDescent="0.25">
      <c r="B37" s="2" t="s">
        <v>17</v>
      </c>
      <c r="C37" s="9" t="s">
        <v>7</v>
      </c>
      <c r="D37" s="8"/>
      <c r="E37" s="9">
        <v>1</v>
      </c>
      <c r="F37" s="8"/>
    </row>
    <row r="38" spans="2:6" ht="28.5" customHeight="1" x14ac:dyDescent="0.25">
      <c r="B38" s="3"/>
      <c r="C38" s="3"/>
      <c r="D38" s="3"/>
      <c r="E38" s="10" t="s">
        <v>1</v>
      </c>
      <c r="F38" s="11">
        <f>SUM(F26:F37)</f>
        <v>0</v>
      </c>
    </row>
    <row r="39" spans="2:6" ht="28.5" customHeight="1" x14ac:dyDescent="0.25"/>
    <row r="40" spans="2:6" ht="28.5" customHeight="1" x14ac:dyDescent="0.25">
      <c r="D40" s="14" t="s">
        <v>27</v>
      </c>
      <c r="E40" s="14"/>
      <c r="F40" s="13">
        <f>F19+F38</f>
        <v>0</v>
      </c>
    </row>
    <row r="41" spans="2:6" ht="28.5" customHeight="1" x14ac:dyDescent="0.25">
      <c r="D41" s="14" t="s">
        <v>0</v>
      </c>
      <c r="E41" s="14"/>
      <c r="F41" s="13">
        <f>ROUND(F40*0.23,2)</f>
        <v>0</v>
      </c>
    </row>
    <row r="42" spans="2:6" ht="28.5" customHeight="1" x14ac:dyDescent="0.25">
      <c r="D42" s="14" t="s">
        <v>28</v>
      </c>
      <c r="E42" s="14"/>
      <c r="F42" s="13">
        <f>F40+F41</f>
        <v>0</v>
      </c>
    </row>
    <row r="43" spans="2:6" ht="28.5" customHeight="1" x14ac:dyDescent="0.25"/>
  </sheetData>
  <mergeCells count="6">
    <mergeCell ref="D40:E40"/>
    <mergeCell ref="D41:E41"/>
    <mergeCell ref="D42:E42"/>
    <mergeCell ref="B2:F2"/>
    <mergeCell ref="B4:F4"/>
    <mergeCell ref="B23:F2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&amp;R&amp;P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</vt:lpstr>
      <vt:lpstr>a!Obszar_wydruku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2020-12-30T21:07:31Z</dcterms:modified>
</cp:coreProperties>
</file>